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/>
  <c r="G27" i="16" l="1"/>
  <c r="G15" i="16" l="1"/>
  <c r="G16" i="16"/>
  <c r="G18" i="16"/>
  <c r="G19" i="16"/>
  <c r="G20" i="16"/>
  <c r="G21" i="16"/>
  <c r="G28" i="16"/>
  <c r="G22" i="16"/>
  <c r="G23" i="16"/>
  <c r="G24" i="16"/>
  <c r="G25" i="16"/>
  <c r="G26" i="16"/>
  <c r="G17" i="16" l="1"/>
  <c r="G14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<sst xmlns="http://schemas.openxmlformats.org/spreadsheetml/2006/main" count="63" uniqueCount="61">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</sst>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8" totalsRowShown="0" headerRowDxfId="14" dataDxfId="12" headerRowBorderDxfId="13" tableBorderDxfId="11">
  <autoFilter ref="C13:G28"/>
  <tableColumns count="5">
    <tableColumn id="1" name="№" dataDxfId="10"/>
    <tableColumn id="2" name="Вводные данные" dataDxfId="9"/>
    <tableColumn id="4" name="Цена, руб (без НДС)" dataDxfId="8">
      <calculatedColumnFormula>SUM(E16:E28)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J15" sqref="J15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9" t="s">
        <v>37</v>
      </c>
      <c r="D1" s="60"/>
      <c r="E1" s="61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44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6" t="s">
        <v>41</v>
      </c>
      <c r="D6" s="57"/>
      <c r="E6" s="58"/>
      <c r="F6" s="58"/>
      <c r="G6" s="58"/>
      <c r="H6" s="7"/>
    </row>
    <row r="7" spans="2:8" ht="18" customHeight="1" x14ac:dyDescent="0.25">
      <c r="B7" s="8"/>
      <c r="C7" s="56" t="s">
        <v>45</v>
      </c>
      <c r="D7" s="57"/>
      <c r="E7" s="62"/>
      <c r="F7" s="63"/>
      <c r="G7" s="64"/>
      <c r="H7" s="7"/>
    </row>
    <row r="8" spans="2:8" ht="18" customHeight="1" x14ac:dyDescent="0.25">
      <c r="B8" s="8"/>
      <c r="C8" s="56" t="s">
        <v>46</v>
      </c>
      <c r="D8" s="57"/>
      <c r="E8" s="62"/>
      <c r="F8" s="63"/>
      <c r="G8" s="64"/>
      <c r="H8" s="7"/>
    </row>
    <row r="9" spans="2:8" s="11" customFormat="1" ht="18" customHeight="1" x14ac:dyDescent="0.25">
      <c r="B9" s="9"/>
      <c r="C9" s="56" t="s">
        <v>1</v>
      </c>
      <c r="D9" s="57"/>
      <c r="E9" s="58"/>
      <c r="F9" s="58"/>
      <c r="G9" s="58"/>
      <c r="H9" s="10"/>
    </row>
    <row r="10" spans="2:8" s="11" customFormat="1" ht="18" customHeight="1" x14ac:dyDescent="0.25">
      <c r="B10" s="45" t="s">
        <v>17</v>
      </c>
      <c r="C10" s="56" t="s">
        <v>40</v>
      </c>
      <c r="D10" s="57"/>
      <c r="E10" s="58"/>
      <c r="F10" s="58"/>
      <c r="G10" s="58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ht="21" customHeight="1" x14ac:dyDescent="0.25">
      <c r="B12" s="46"/>
      <c r="C12" s="15"/>
      <c r="D12" s="15"/>
      <c r="E12" s="15"/>
      <c r="F12" s="15"/>
      <c r="G12" s="15"/>
      <c r="H12" s="7"/>
    </row>
    <row r="13" spans="2:8" ht="21" customHeight="1" x14ac:dyDescent="0.2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4" customFormat="1" ht="21" customHeight="1" x14ac:dyDescent="0.25">
      <c r="B14" s="19"/>
      <c r="C14" s="41">
        <v>0</v>
      </c>
      <c r="D14" s="20" t="s">
        <v>38</v>
      </c>
      <c r="E14" s="21">
        <f>SUM(E15:E28)</f>
        <v>0</v>
      </c>
      <c r="F14" s="22">
        <v>20</v>
      </c>
      <c r="G14" s="23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41">
        <v>1</v>
      </c>
      <c r="D15" s="25" t="s">
        <v>28</v>
      </c>
      <c r="E15" s="26"/>
      <c r="F15" s="27"/>
      <c r="G15" s="28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2</v>
      </c>
      <c r="D16" s="25" t="s">
        <v>44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3</v>
      </c>
      <c r="D17" s="25" t="s">
        <v>29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4</v>
      </c>
      <c r="D18" s="25" t="s">
        <v>20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5</v>
      </c>
      <c r="D19" s="25" t="s">
        <v>25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6</v>
      </c>
      <c r="D20" s="25" t="s">
        <v>26</v>
      </c>
      <c r="E20" s="29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7</v>
      </c>
      <c r="D21" s="25" t="s">
        <v>27</v>
      </c>
      <c r="E21" s="30"/>
      <c r="F21" s="31"/>
      <c r="G21" s="32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8</v>
      </c>
      <c r="D22" s="25" t="s">
        <v>32</v>
      </c>
      <c r="E22" s="26"/>
      <c r="F22" s="27"/>
      <c r="G22" s="33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9</v>
      </c>
      <c r="D23" s="25" t="s">
        <v>30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41">
        <v>10</v>
      </c>
      <c r="D24" s="25" t="s">
        <v>34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41">
        <v>11</v>
      </c>
      <c r="D25" s="25" t="s">
        <v>33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12</v>
      </c>
      <c r="D26" s="25" t="s">
        <v>35</v>
      </c>
      <c r="E26" s="29"/>
      <c r="F26" s="27"/>
      <c r="G26" s="5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41">
        <v>13</v>
      </c>
      <c r="D27" s="50" t="s">
        <v>43</v>
      </c>
      <c r="E27" s="49"/>
      <c r="F27" s="48"/>
      <c r="G27" s="49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B28" s="19"/>
      <c r="C28" s="41">
        <v>14</v>
      </c>
      <c r="D28" s="25" t="s">
        <v>31</v>
      </c>
      <c r="E28" s="29"/>
      <c r="F28" s="27"/>
      <c r="G28" s="51">
        <f>ПозиционноеЦеновое[[#This Row],[Цена, руб (без НДС)]]*(ПозиционноеЦеновое[[#This Row],[НДС (%)]]/100+1)</f>
        <v>0</v>
      </c>
      <c r="H28" s="19"/>
    </row>
    <row r="29" spans="2:8" s="38" customFormat="1" ht="21" customHeight="1" x14ac:dyDescent="0.25">
      <c r="B29" s="24"/>
      <c r="C29" s="42"/>
      <c r="D29" s="35"/>
      <c r="E29" s="34"/>
      <c r="F29" s="36"/>
      <c r="G29" s="37"/>
    </row>
    <row r="30" spans="2:8" s="38" customFormat="1" ht="21" customHeight="1" x14ac:dyDescent="0.25">
      <c r="C30" s="43">
        <v>15</v>
      </c>
      <c r="D30" s="39" t="s">
        <v>24</v>
      </c>
      <c r="E30" s="29"/>
      <c r="F30" s="40" t="s">
        <v>39</v>
      </c>
    </row>
    <row r="31" spans="2:8" s="38" customFormat="1" ht="21" customHeight="1" x14ac:dyDescent="0.25"/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s="38" customFormat="1" ht="21" customHeight="1" x14ac:dyDescent="0.25"/>
    <row r="37" spans="3:7" ht="21" customHeight="1" x14ac:dyDescent="0.25">
      <c r="C37" s="38"/>
      <c r="D37" s="38"/>
      <c r="E37" s="38"/>
      <c r="F37" s="38"/>
      <c r="G37" s="38"/>
    </row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  <row r="42" spans="3:7" ht="21" customHeight="1" x14ac:dyDescent="0.25">
      <c r="C42" s="38"/>
      <c r="D42" s="38"/>
      <c r="E42" s="38"/>
      <c r="F42" s="38"/>
      <c r="G42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1 B9:G10 E7:E8 B12:G29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4:G29 E29:E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allowBlank="1" showInputMessage="1" sqref="E14:F28"/>
    <dataValidation type="list" allowBlank="1" showInputMessage="1" sqref="E8:G8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60</v>
      </c>
    </row>
    <row r="2" spans="1:6" x14ac:dyDescent="0.25">
      <c r="A2" s="54" t="s">
        <v>59</v>
      </c>
    </row>
    <row r="3" spans="1:6" x14ac:dyDescent="0.25">
      <c r="A3" s="53" t="s">
        <v>58</v>
      </c>
    </row>
    <row r="4" spans="1:6" x14ac:dyDescent="0.25">
      <c r="A4" s="54" t="s">
        <v>57</v>
      </c>
    </row>
    <row r="5" spans="1:6" x14ac:dyDescent="0.25">
      <c r="A5" s="53" t="s">
        <v>56</v>
      </c>
    </row>
    <row r="6" spans="1:6" x14ac:dyDescent="0.25">
      <c r="A6" s="54" t="s">
        <v>55</v>
      </c>
    </row>
    <row r="7" spans="1:6" x14ac:dyDescent="0.25">
      <c r="A7" s="53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53</v>
      </c>
    </row>
    <row r="9" spans="1:6" x14ac:dyDescent="0.25">
      <c r="A9" s="53" t="s">
        <v>52</v>
      </c>
    </row>
    <row r="10" spans="1:6" x14ac:dyDescent="0.25">
      <c r="A10" s="54" t="s">
        <v>51</v>
      </c>
    </row>
    <row r="11" spans="1:6" x14ac:dyDescent="0.25">
      <c r="A11" s="53" t="s">
        <v>50</v>
      </c>
    </row>
    <row r="12" spans="1:6" x14ac:dyDescent="0.25">
      <c r="A12" s="54" t="s">
        <v>49</v>
      </c>
    </row>
    <row r="13" spans="1:6" x14ac:dyDescent="0.25">
      <c r="A13" s="53" t="s">
        <v>48</v>
      </c>
    </row>
    <row r="14" spans="1:6" x14ac:dyDescent="0.25">
      <c r="A14" s="52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2023-03-15T08:57:48Z</dcterms:modified>
  <cp:category>Формы; Закупочная документация</cp:category>
</cp:coreProperties>
</file>